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7335"/>
  </bookViews>
  <sheets>
    <sheet name="2017" sheetId="4" r:id="rId1"/>
    <sheet name="Foglio2" sheetId="2" r:id="rId2"/>
    <sheet name="Foglio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C3" i="4" l="1"/>
  <c r="C21" i="4" l="1"/>
  <c r="C22" i="4"/>
  <c r="C23" i="4"/>
  <c r="C24" i="4"/>
  <c r="C25" i="4"/>
  <c r="C26" i="4"/>
  <c r="C27" i="4"/>
  <c r="J14" i="4" l="1"/>
  <c r="H14" i="4"/>
  <c r="G14" i="4"/>
  <c r="F14" i="4"/>
  <c r="D14" i="4"/>
  <c r="C14" i="4"/>
  <c r="E14" i="4" s="1"/>
  <c r="B14" i="4"/>
  <c r="E12" i="4"/>
  <c r="I12" i="4" s="1"/>
  <c r="K12" i="4" s="1"/>
  <c r="E11" i="4"/>
  <c r="I11" i="4" s="1"/>
  <c r="K11" i="4" s="1"/>
  <c r="E10" i="4"/>
  <c r="I10" i="4" s="1"/>
  <c r="I14" i="4" l="1"/>
  <c r="K10" i="4"/>
  <c r="K14" i="4" s="1"/>
</calcChain>
</file>

<file path=xl/sharedStrings.xml><?xml version="1.0" encoding="utf-8"?>
<sst xmlns="http://schemas.openxmlformats.org/spreadsheetml/2006/main" count="136" uniqueCount="25">
  <si>
    <t/>
  </si>
  <si>
    <t>Codice Regione</t>
  </si>
  <si>
    <t>120</t>
  </si>
  <si>
    <t>Codice azienda/ente</t>
  </si>
  <si>
    <t>921</t>
  </si>
  <si>
    <t>Data competenza</t>
  </si>
  <si>
    <t>(valori in migliaia di euro)</t>
  </si>
  <si>
    <t>Totale presenti al 31/12/2017</t>
  </si>
  <si>
    <t>Spese per competenze fisse(2)</t>
  </si>
  <si>
    <t>Spese per competenze accessorie(3)</t>
  </si>
  <si>
    <t>Totale spese fisse + accessorie(4)=(2)+(3)</t>
  </si>
  <si>
    <t>IRAP(5)</t>
  </si>
  <si>
    <t>Spese per contributi a carico dell'azienda(6)</t>
  </si>
  <si>
    <t>Altre voci di spesa(7)</t>
  </si>
  <si>
    <t>Totale(8)=(4)+(5)+(6)+(7)</t>
  </si>
  <si>
    <t>Di cui derivanti dai rinnovi contrattuali intervenuti successivamente all'anno 2004(9)</t>
  </si>
  <si>
    <t>Personale dipendente a tempo indeterminato</t>
  </si>
  <si>
    <t>-Medici</t>
  </si>
  <si>
    <t>-Dirigenti non Medici</t>
  </si>
  <si>
    <t>-Personale non dirigente</t>
  </si>
  <si>
    <t>-Totale</t>
  </si>
  <si>
    <t>Totale Rimborsi</t>
  </si>
  <si>
    <t xml:space="preserve"> </t>
  </si>
  <si>
    <t xml:space="preserve">Costo Totale </t>
  </si>
  <si>
    <t xml:space="preserve">                                      PERSONALE ARES 118       A TEMPO INDETERMINATO    ANNO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</si>
</sst>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Arial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0" fillId="0" borderId="0" xfId="0" applyAlignment="1">
      <alignment wrapText="1"/>
    </xf>
    <xf numFmtId="0" fontId="1" fillId="0" borderId="1" xfId="0" applyFont="1" applyBorder="1"/>
    <xf numFmtId="14" fontId="0" fillId="0" borderId="1" xfId="0" applyNumberFormat="1" applyBorder="1"/>
    <xf numFmtId="0" fontId="1" fillId="0" borderId="2" xfId="0" applyFont="1" applyBorder="1"/>
    <xf numFmtId="0" fontId="1" fillId="0" borderId="1" xfId="0" applyFont="1" applyBorder="1" applyAlignment="1">
      <alignment wrapText="1"/>
    </xf>
    <xf numFmtId="2" fontId="2" fillId="0" borderId="1" xfId="0" applyNumberFormat="1" applyFont="1" applyBorder="1"/>
    <xf numFmtId="0" fontId="2" fillId="0" borderId="1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4" fillId="0" borderId="0" xfId="0" applyFont="1" applyBorder="1"/>
    <xf numFmtId="0" fontId="0" fillId="0" borderId="0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SPARENZA/TRASPARENZA%202017%20riepilogo%20tempi%20determinati%204%20TRIMESTR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RASPARENZA%202017%20riepilogo%20tempi%20determinati%204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TRIM. 2017 T.D. "/>
    </sheetNames>
    <sheetDataSet>
      <sheetData sheetId="0">
        <row r="2">
          <cell r="E2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TRIM. 2017 T.D. "/>
    </sheetNames>
    <sheetDataSet>
      <sheetData sheetId="0">
        <row r="20">
          <cell r="D20" t="str">
            <v xml:space="preserve"> 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workbookViewId="0">
      <selection activeCell="A13" sqref="A13:A14"/>
    </sheetView>
  </sheetViews>
  <sheetFormatPr defaultRowHeight="15" x14ac:dyDescent="0.25"/>
  <cols>
    <col min="1" max="1" width="69.42578125" customWidth="1"/>
    <col min="2" max="2" width="30.5703125" customWidth="1"/>
    <col min="3" max="3" width="19.85546875" hidden="1" customWidth="1"/>
    <col min="4" max="4" width="21.42578125" hidden="1" customWidth="1"/>
    <col min="5" max="5" width="21.5703125" hidden="1" customWidth="1"/>
    <col min="6" max="6" width="0" hidden="1" customWidth="1"/>
    <col min="7" max="7" width="10.140625" hidden="1" customWidth="1"/>
    <col min="8" max="8" width="0" hidden="1" customWidth="1"/>
    <col min="9" max="9" width="11.140625" hidden="1" customWidth="1"/>
    <col min="10" max="10" width="0" hidden="1" customWidth="1"/>
    <col min="11" max="11" width="60.7109375" customWidth="1"/>
  </cols>
  <sheetData>
    <row r="1" spans="1:11" ht="18.75" x14ac:dyDescent="0.3">
      <c r="A1" s="14" t="s">
        <v>24</v>
      </c>
      <c r="B1" s="15"/>
      <c r="C1" s="15"/>
    </row>
    <row r="3" spans="1:11" ht="15.75" x14ac:dyDescent="0.25">
      <c r="A3" s="4" t="s">
        <v>22</v>
      </c>
      <c r="B3" s="4" t="s">
        <v>22</v>
      </c>
      <c r="C3" s="1">
        <f>'[1]4 TRIM. 2017 T.D. '!E2</f>
        <v>0</v>
      </c>
      <c r="D3" s="1" t="s">
        <v>0</v>
      </c>
      <c r="E3" s="1" t="s">
        <v>0</v>
      </c>
      <c r="F3" s="1" t="s">
        <v>0</v>
      </c>
      <c r="G3" s="1" t="s">
        <v>0</v>
      </c>
      <c r="H3" s="1" t="s">
        <v>0</v>
      </c>
      <c r="I3" s="1" t="s">
        <v>0</v>
      </c>
      <c r="J3" s="1" t="s">
        <v>0</v>
      </c>
      <c r="K3" s="1" t="s">
        <v>0</v>
      </c>
    </row>
    <row r="4" spans="1:11" ht="15.75" x14ac:dyDescent="0.25">
      <c r="A4" s="4" t="s">
        <v>1</v>
      </c>
      <c r="B4" s="13" t="s">
        <v>2</v>
      </c>
      <c r="C4" s="1" t="s">
        <v>0</v>
      </c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</row>
    <row r="5" spans="1:11" ht="15.6" x14ac:dyDescent="0.35">
      <c r="A5" s="4" t="s">
        <v>3</v>
      </c>
      <c r="B5" s="13" t="s">
        <v>4</v>
      </c>
      <c r="C5" s="1" t="s">
        <v>0</v>
      </c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</row>
    <row r="6" spans="1:11" ht="15.6" x14ac:dyDescent="0.35">
      <c r="A6" s="4" t="s">
        <v>5</v>
      </c>
      <c r="B6" s="5">
        <v>43100</v>
      </c>
      <c r="C6" s="1" t="s">
        <v>0</v>
      </c>
      <c r="D6" s="1" t="s">
        <v>0</v>
      </c>
      <c r="E6" s="1" t="s">
        <v>0</v>
      </c>
      <c r="F6" s="1" t="s">
        <v>0</v>
      </c>
      <c r="G6" s="1" t="s">
        <v>0</v>
      </c>
      <c r="H6" s="1" t="s">
        <v>0</v>
      </c>
      <c r="I6" s="1" t="s">
        <v>0</v>
      </c>
      <c r="J6" s="1" t="s">
        <v>0</v>
      </c>
      <c r="K6" s="1" t="s">
        <v>0</v>
      </c>
    </row>
    <row r="7" spans="1:11" ht="15.6" x14ac:dyDescent="0.35">
      <c r="A7" s="6" t="s">
        <v>0</v>
      </c>
      <c r="B7" s="6" t="s">
        <v>0</v>
      </c>
      <c r="C7" s="1" t="s">
        <v>0</v>
      </c>
      <c r="D7" s="1" t="s">
        <v>0</v>
      </c>
      <c r="E7" s="1" t="s">
        <v>0</v>
      </c>
      <c r="F7" s="1" t="s">
        <v>0</v>
      </c>
      <c r="G7" s="1" t="s">
        <v>0</v>
      </c>
      <c r="H7" s="1" t="s">
        <v>0</v>
      </c>
      <c r="I7" s="1" t="s">
        <v>0</v>
      </c>
      <c r="J7" s="1" t="s">
        <v>0</v>
      </c>
      <c r="K7" s="10" t="s">
        <v>0</v>
      </c>
    </row>
    <row r="8" spans="1:11" s="3" customFormat="1" ht="195.75" x14ac:dyDescent="0.25">
      <c r="A8" s="7" t="s">
        <v>6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7" t="s">
        <v>15</v>
      </c>
      <c r="K8" s="11" t="s">
        <v>23</v>
      </c>
    </row>
    <row r="9" spans="1:11" ht="15.6" x14ac:dyDescent="0.35">
      <c r="A9" s="4" t="s">
        <v>16</v>
      </c>
      <c r="B9" s="4" t="s">
        <v>0</v>
      </c>
      <c r="C9" s="4" t="s">
        <v>0</v>
      </c>
      <c r="D9" s="4" t="s">
        <v>0</v>
      </c>
      <c r="E9" s="4" t="s">
        <v>0</v>
      </c>
      <c r="F9" s="4" t="s">
        <v>0</v>
      </c>
      <c r="G9" s="4" t="s">
        <v>0</v>
      </c>
      <c r="H9" s="4" t="s">
        <v>0</v>
      </c>
      <c r="I9" s="4" t="s">
        <v>0</v>
      </c>
      <c r="J9" s="4" t="s">
        <v>0</v>
      </c>
      <c r="K9" s="4" t="s">
        <v>0</v>
      </c>
    </row>
    <row r="10" spans="1:11" ht="15.75" x14ac:dyDescent="0.25">
      <c r="A10" s="4" t="s">
        <v>17</v>
      </c>
      <c r="B10" s="4">
        <v>103</v>
      </c>
      <c r="C10" s="8">
        <v>5280.0415099999991</v>
      </c>
      <c r="D10" s="8">
        <v>5444.1461786725658</v>
      </c>
      <c r="E10" s="8">
        <f>SUM(C10:D10)</f>
        <v>10724.187688672566</v>
      </c>
      <c r="F10" s="8">
        <v>914.10445353716807</v>
      </c>
      <c r="G10" s="8">
        <v>3055.7489957881985</v>
      </c>
      <c r="H10" s="8">
        <v>65.486000000000004</v>
      </c>
      <c r="I10" s="8">
        <f t="shared" ref="I10:I12" si="0">SUM(E10:H10)</f>
        <v>14759.527137997933</v>
      </c>
      <c r="J10" s="9">
        <v>442</v>
      </c>
      <c r="K10" s="12">
        <f t="shared" ref="K10:K12" si="1">I10-J10</f>
        <v>14317.527137997933</v>
      </c>
    </row>
    <row r="11" spans="1:11" ht="15.75" x14ac:dyDescent="0.25">
      <c r="A11" s="4" t="s">
        <v>18</v>
      </c>
      <c r="B11" s="4">
        <v>12</v>
      </c>
      <c r="C11" s="8">
        <v>471.78255000000001</v>
      </c>
      <c r="D11" s="8">
        <v>556.95390999999995</v>
      </c>
      <c r="E11" s="8">
        <f t="shared" ref="E11:E14" si="2">SUM(C11:D11)</f>
        <v>1028.7364600000001</v>
      </c>
      <c r="F11" s="8">
        <v>89.137549100000001</v>
      </c>
      <c r="G11" s="8">
        <v>291.37935663138796</v>
      </c>
      <c r="H11" s="8">
        <v>6.1319999999999997</v>
      </c>
      <c r="I11" s="8">
        <f t="shared" si="0"/>
        <v>1415.385365731388</v>
      </c>
      <c r="J11" s="9">
        <v>34</v>
      </c>
      <c r="K11" s="12">
        <f t="shared" si="1"/>
        <v>1381.385365731388</v>
      </c>
    </row>
    <row r="12" spans="1:11" ht="15.75" x14ac:dyDescent="0.25">
      <c r="A12" s="4" t="s">
        <v>19</v>
      </c>
      <c r="B12" s="4">
        <v>1539</v>
      </c>
      <c r="C12" s="8">
        <v>36463.969567465145</v>
      </c>
      <c r="D12" s="8">
        <v>21561.983829799665</v>
      </c>
      <c r="E12" s="8">
        <f t="shared" si="2"/>
        <v>58025.953397264806</v>
      </c>
      <c r="F12" s="8">
        <v>4902.2314387675087</v>
      </c>
      <c r="G12" s="8">
        <v>16475.1887625528</v>
      </c>
      <c r="H12" s="8">
        <v>1157.8679999999999</v>
      </c>
      <c r="I12" s="8">
        <f t="shared" si="0"/>
        <v>80561.241598585111</v>
      </c>
      <c r="J12" s="9">
        <v>5668</v>
      </c>
      <c r="K12" s="12">
        <f t="shared" si="1"/>
        <v>74893.241598585111</v>
      </c>
    </row>
    <row r="13" spans="1:11" ht="15.75" x14ac:dyDescent="0.25">
      <c r="A13" s="4" t="s">
        <v>0</v>
      </c>
      <c r="B13" s="4" t="s">
        <v>0</v>
      </c>
      <c r="C13" s="8" t="s">
        <v>0</v>
      </c>
      <c r="D13" s="8" t="s">
        <v>0</v>
      </c>
      <c r="E13" s="8"/>
      <c r="F13" s="8" t="s">
        <v>0</v>
      </c>
      <c r="G13" s="8" t="s">
        <v>0</v>
      </c>
      <c r="H13" s="8" t="s">
        <v>0</v>
      </c>
      <c r="I13" s="9" t="s">
        <v>0</v>
      </c>
      <c r="J13" s="9" t="s">
        <v>0</v>
      </c>
      <c r="K13" s="12"/>
    </row>
    <row r="14" spans="1:11" ht="15.75" x14ac:dyDescent="0.25">
      <c r="A14" s="4" t="s">
        <v>20</v>
      </c>
      <c r="B14" s="4">
        <f>SUM(B9:B13)</f>
        <v>1654</v>
      </c>
      <c r="C14" s="8">
        <f>SUM(C9:C13)</f>
        <v>42215.793627465144</v>
      </c>
      <c r="D14" s="8">
        <f>SUM(D9:D13)</f>
        <v>27563.083918472232</v>
      </c>
      <c r="E14" s="8">
        <f t="shared" si="2"/>
        <v>69778.877545937372</v>
      </c>
      <c r="F14" s="8">
        <f>SUM(F9:F13)</f>
        <v>5905.473441404677</v>
      </c>
      <c r="G14" s="8">
        <f>SUM(G9:G13)</f>
        <v>19822.317114972386</v>
      </c>
      <c r="H14" s="8">
        <f>SUM(H9:H13)</f>
        <v>1229.4859999999999</v>
      </c>
      <c r="I14" s="8">
        <f>SUM(I10:I12)</f>
        <v>96736.154102314438</v>
      </c>
      <c r="J14" s="9">
        <f>SUM(J9:J13)</f>
        <v>6144</v>
      </c>
      <c r="K14" s="12">
        <f>SUM(K9:K13)</f>
        <v>90592.154102314438</v>
      </c>
    </row>
    <row r="15" spans="1:11" ht="15.75" x14ac:dyDescent="0.25">
      <c r="A15" s="1" t="s">
        <v>0</v>
      </c>
      <c r="B15" s="1" t="s">
        <v>0</v>
      </c>
      <c r="C15" s="1" t="s">
        <v>0</v>
      </c>
      <c r="D15" s="1" t="s">
        <v>0</v>
      </c>
      <c r="E15" s="1" t="s">
        <v>0</v>
      </c>
      <c r="F15" s="1" t="s">
        <v>0</v>
      </c>
      <c r="G15" s="1" t="s">
        <v>0</v>
      </c>
      <c r="H15" s="1" t="s">
        <v>0</v>
      </c>
      <c r="I15" s="2"/>
      <c r="J15" s="1" t="s">
        <v>0</v>
      </c>
      <c r="K15" s="1" t="s">
        <v>0</v>
      </c>
    </row>
    <row r="16" spans="1:11" ht="15.75" x14ac:dyDescent="0.25">
      <c r="A16" s="1" t="s">
        <v>0</v>
      </c>
      <c r="B16" s="1" t="s">
        <v>0</v>
      </c>
      <c r="C16" s="1" t="s">
        <v>0</v>
      </c>
      <c r="D16" s="1" t="s">
        <v>0</v>
      </c>
      <c r="E16" s="1" t="s">
        <v>0</v>
      </c>
      <c r="F16" s="1" t="s">
        <v>0</v>
      </c>
      <c r="G16" s="1" t="s">
        <v>0</v>
      </c>
      <c r="H16" s="1" t="s">
        <v>0</v>
      </c>
      <c r="I16" s="1" t="s">
        <v>0</v>
      </c>
      <c r="J16" s="1" t="s">
        <v>0</v>
      </c>
      <c r="K16" s="1" t="s">
        <v>0</v>
      </c>
    </row>
    <row r="17" spans="1:11" ht="15.75" x14ac:dyDescent="0.25">
      <c r="A17" s="1" t="s">
        <v>0</v>
      </c>
      <c r="B17" s="1" t="s">
        <v>0</v>
      </c>
      <c r="C17" s="1" t="s">
        <v>0</v>
      </c>
      <c r="D17" s="1" t="s">
        <v>0</v>
      </c>
      <c r="E17" s="1" t="s">
        <v>0</v>
      </c>
      <c r="F17" s="1" t="s">
        <v>0</v>
      </c>
      <c r="G17" s="1" t="s">
        <v>0</v>
      </c>
      <c r="H17" s="1" t="s">
        <v>0</v>
      </c>
      <c r="I17" s="1" t="s">
        <v>0</v>
      </c>
      <c r="J17" s="1" t="s">
        <v>0</v>
      </c>
      <c r="K17" s="1" t="s">
        <v>0</v>
      </c>
    </row>
    <row r="18" spans="1:11" ht="15.75" x14ac:dyDescent="0.25">
      <c r="A18" s="1"/>
      <c r="B18" s="1" t="s">
        <v>0</v>
      </c>
      <c r="C18" s="1" t="s">
        <v>0</v>
      </c>
      <c r="D18" s="1" t="s">
        <v>0</v>
      </c>
      <c r="E18" s="1" t="s">
        <v>0</v>
      </c>
      <c r="F18" s="1" t="s">
        <v>0</v>
      </c>
      <c r="G18" s="1" t="s">
        <v>0</v>
      </c>
      <c r="H18" s="1" t="s">
        <v>0</v>
      </c>
      <c r="I18" s="1" t="s">
        <v>21</v>
      </c>
      <c r="J18" s="1" t="s">
        <v>15</v>
      </c>
      <c r="K18" s="1"/>
    </row>
    <row r="19" spans="1:11" ht="15.75" x14ac:dyDescent="0.25">
      <c r="A19" s="1"/>
      <c r="B19" s="1"/>
      <c r="C19" s="1" t="s">
        <v>0</v>
      </c>
      <c r="D19" s="1" t="s">
        <v>0</v>
      </c>
      <c r="E19" s="1" t="s">
        <v>0</v>
      </c>
      <c r="F19" s="1" t="s">
        <v>0</v>
      </c>
      <c r="G19" s="1" t="s">
        <v>0</v>
      </c>
      <c r="H19" s="1" t="s">
        <v>0</v>
      </c>
      <c r="I19" s="1">
        <v>0</v>
      </c>
      <c r="J19" s="1">
        <v>0</v>
      </c>
      <c r="K19" s="1"/>
    </row>
    <row r="21" spans="1:11" x14ac:dyDescent="0.25">
      <c r="C21" t="str">
        <f>'[2]4 TRIM. 2017 T.D. '!D20</f>
        <v xml:space="preserve"> </v>
      </c>
    </row>
    <row r="22" spans="1:11" x14ac:dyDescent="0.25">
      <c r="C22">
        <f>'[2]4 TRIM. 2017 T.D. '!D21</f>
        <v>0</v>
      </c>
    </row>
    <row r="23" spans="1:11" x14ac:dyDescent="0.25">
      <c r="C23">
        <f>'[2]4 TRIM. 2017 T.D. '!D22</f>
        <v>0</v>
      </c>
    </row>
    <row r="24" spans="1:11" x14ac:dyDescent="0.25">
      <c r="C24">
        <f>'[2]4 TRIM. 2017 T.D. '!D23</f>
        <v>0</v>
      </c>
    </row>
    <row r="25" spans="1:11" x14ac:dyDescent="0.25">
      <c r="C25">
        <f>'[2]4 TRIM. 2017 T.D. '!D24</f>
        <v>0</v>
      </c>
    </row>
    <row r="26" spans="1:11" x14ac:dyDescent="0.25">
      <c r="C26">
        <f>'[2]4 TRIM. 2017 T.D. '!D25</f>
        <v>0</v>
      </c>
    </row>
    <row r="27" spans="1:11" x14ac:dyDescent="0.25">
      <c r="C27">
        <f>'[2]4 TRIM. 2017 T.D. '!D26</f>
        <v>0</v>
      </c>
    </row>
  </sheetData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2017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Filipponi</dc:creator>
  <cp:lastModifiedBy>Anna Maria Graziosi</cp:lastModifiedBy>
  <cp:lastPrinted>2018-03-27T10:17:17Z</cp:lastPrinted>
  <dcterms:created xsi:type="dcterms:W3CDTF">2018-02-28T07:50:25Z</dcterms:created>
  <dcterms:modified xsi:type="dcterms:W3CDTF">2018-03-27T10:50:00Z</dcterms:modified>
</cp:coreProperties>
</file>